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0" windowWidth="18780" windowHeight="8160"/>
  </bookViews>
  <sheets>
    <sheet name="Feuil1" sheetId="1" r:id="rId1"/>
    <sheet name="Feuil4" sheetId="4" r:id="rId2"/>
  </sheets>
  <definedNames>
    <definedName name="_xlnm._FilterDatabase" localSheetId="0" hidden="1">Feuil1!$B$6:$Q$7</definedName>
  </definedNames>
  <calcPr calcId="145621"/>
</workbook>
</file>

<file path=xl/calcChain.xml><?xml version="1.0" encoding="utf-8"?>
<calcChain xmlns="http://schemas.openxmlformats.org/spreadsheetml/2006/main">
  <c r="Q11" i="1" l="1"/>
  <c r="Q7" i="1" l="1"/>
  <c r="Q32" i="1"/>
  <c r="Q31" i="1"/>
  <c r="Q48" i="4" l="1"/>
  <c r="Q46" i="4"/>
  <c r="Q47" i="4"/>
  <c r="Q15" i="4"/>
  <c r="Q49" i="4" l="1"/>
  <c r="Q46" i="1"/>
  <c r="Q19" i="1"/>
  <c r="Q12" i="1"/>
  <c r="Q17" i="1" l="1"/>
  <c r="Q8" i="1" l="1"/>
  <c r="Q36" i="1" l="1"/>
  <c r="Q45" i="1"/>
  <c r="Q47" i="1"/>
  <c r="Q39" i="1"/>
  <c r="Q38" i="1"/>
  <c r="Q37" i="1"/>
  <c r="Q41" i="1"/>
  <c r="Q40" i="1"/>
  <c r="Q44" i="1"/>
  <c r="Q43" i="1"/>
  <c r="Q42" i="1"/>
  <c r="Q30" i="1"/>
  <c r="Q52" i="1"/>
  <c r="Q51" i="1"/>
  <c r="Q25" i="1"/>
  <c r="Q24" i="1"/>
  <c r="Q20" i="1"/>
  <c r="Q26" i="1"/>
  <c r="Q22" i="1"/>
  <c r="Q16" i="1"/>
  <c r="Q23" i="1"/>
  <c r="Q40" i="4"/>
  <c r="Q39" i="4"/>
  <c r="Q38" i="4"/>
  <c r="Q31" i="4"/>
  <c r="Q33" i="4"/>
  <c r="Q32" i="4"/>
  <c r="Q27" i="4"/>
  <c r="Q26" i="4"/>
  <c r="Q25" i="4"/>
  <c r="Q19" i="4"/>
  <c r="Q20" i="4"/>
  <c r="Q21" i="4"/>
  <c r="Q14" i="4"/>
  <c r="Q13" i="4"/>
  <c r="Q7" i="4"/>
  <c r="Q9" i="4"/>
  <c r="Q8" i="4"/>
  <c r="Q21" i="1"/>
  <c r="Q18" i="1"/>
  <c r="Q10" i="1"/>
  <c r="Q6" i="1"/>
  <c r="Q9" i="1"/>
  <c r="Q28" i="4" l="1"/>
  <c r="Q22" i="4"/>
  <c r="Q16" i="4"/>
  <c r="Q34" i="4"/>
  <c r="Q10" i="4"/>
  <c r="Q41" i="4"/>
</calcChain>
</file>

<file path=xl/sharedStrings.xml><?xml version="1.0" encoding="utf-8"?>
<sst xmlns="http://schemas.openxmlformats.org/spreadsheetml/2006/main" count="160" uniqueCount="54">
  <si>
    <t>RESULTATS DES DEPARTEMENTAUX ARMES ANCIENNES</t>
  </si>
  <si>
    <t>NOM DU TIREUR</t>
  </si>
  <si>
    <t>N° LICENCE</t>
  </si>
  <si>
    <t>CLUB</t>
  </si>
  <si>
    <t>RESULTATS</t>
  </si>
  <si>
    <t>TOTAL</t>
  </si>
  <si>
    <t>COMINAZZO REPLIQUE 705</t>
  </si>
  <si>
    <t>KUCHENREUTER REPLIQUE 706</t>
  </si>
  <si>
    <t>COLT 607</t>
  </si>
  <si>
    <t>MARIETTE 712</t>
  </si>
  <si>
    <t>TANTZUTZU 728</t>
  </si>
  <si>
    <t>HUREL Gérard</t>
  </si>
  <si>
    <t>BOUTON Emmanuel</t>
  </si>
  <si>
    <t>SAURE Emmanuel</t>
  </si>
  <si>
    <t>VANLERBERGHE Pascal</t>
  </si>
  <si>
    <t>EQUIPE KUCHENREUTER Epreuve N°33 Forsyth ®</t>
  </si>
  <si>
    <t xml:space="preserve">EQUIPE MARIETTE N°13 PETERLONGO </t>
  </si>
  <si>
    <t>EQUIPE COMINAZZO EpreuveN°25 Wogdon</t>
  </si>
  <si>
    <t>EQUIPE DONALD MALSON</t>
  </si>
  <si>
    <t xml:space="preserve">EQUIPE COUTANCES </t>
  </si>
  <si>
    <t>RODES Patrice</t>
  </si>
  <si>
    <t>TONNEVILLE</t>
  </si>
  <si>
    <t>COUTANCES</t>
  </si>
  <si>
    <t>EPREUVE 25 M</t>
  </si>
  <si>
    <t xml:space="preserve">RESULTATS </t>
  </si>
  <si>
    <t>CLASSEMENT PAR EQUIPE</t>
  </si>
  <si>
    <t>9 et 10 avril 2016 à COUTANCES</t>
  </si>
  <si>
    <t>HACQUEBECQ Christian</t>
  </si>
  <si>
    <t>ATENA</t>
  </si>
  <si>
    <t>BOUTON Emannuel</t>
  </si>
  <si>
    <t>9et 10 avril 2016 à COUTANCES</t>
  </si>
  <si>
    <t>Equipe Mariette CIBLE COUTANCAISE</t>
  </si>
  <si>
    <t>EQUIPE 1 CIBLE COUTANCAISE</t>
  </si>
  <si>
    <t>SAURE emmanuel</t>
  </si>
  <si>
    <t>YVON Jean Marc</t>
  </si>
  <si>
    <t>ASAM</t>
  </si>
  <si>
    <t>LENGRONNE Gérard</t>
  </si>
  <si>
    <t>DONVILLE</t>
  </si>
  <si>
    <t>TERREE Yannick</t>
  </si>
  <si>
    <t>BRUNET DE LA CHARIE Benoit</t>
  </si>
  <si>
    <t>COURATIER Patrice</t>
  </si>
  <si>
    <t>ST PIENCE</t>
  </si>
  <si>
    <t xml:space="preserve">COURATIER Patrice </t>
  </si>
  <si>
    <t>D2101010</t>
  </si>
  <si>
    <t>BUNEL Roger</t>
  </si>
  <si>
    <t>AVRANCHES</t>
  </si>
  <si>
    <t>RODIER Jean Pierre</t>
  </si>
  <si>
    <t>VALOBNES</t>
  </si>
  <si>
    <t>VALOGNES</t>
  </si>
  <si>
    <t>LEPARQUOIS Philippe</t>
  </si>
  <si>
    <t>J03343795</t>
  </si>
  <si>
    <t>J03347395</t>
  </si>
  <si>
    <t>LEMARCHAND Lionnel</t>
  </si>
  <si>
    <t>ST 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</si>
</sst>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2" xfId="0" applyFill="1" applyBorder="1"/>
    <xf numFmtId="0" fontId="0" fillId="2" borderId="6" xfId="0" applyFill="1" applyBorder="1"/>
    <xf numFmtId="0" fontId="1" fillId="0" borderId="0" xfId="0" applyFont="1"/>
    <xf numFmtId="0" fontId="0" fillId="2" borderId="8" xfId="0" applyFill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3" borderId="2" xfId="0" applyFill="1" applyBorder="1"/>
    <xf numFmtId="0" fontId="0" fillId="3" borderId="6" xfId="0" applyFill="1" applyBorder="1"/>
    <xf numFmtId="0" fontId="0" fillId="4" borderId="0" xfId="0" applyFill="1" applyBorder="1"/>
    <xf numFmtId="0" fontId="0" fillId="3" borderId="3" xfId="0" applyFill="1" applyBorder="1"/>
    <xf numFmtId="0" fontId="0" fillId="2" borderId="3" xfId="0" applyFill="1" applyBorder="1"/>
    <xf numFmtId="0" fontId="0" fillId="4" borderId="2" xfId="0" applyFill="1" applyBorder="1"/>
    <xf numFmtId="0" fontId="0" fillId="4" borderId="6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S6" sqref="S6"/>
    </sheetView>
  </sheetViews>
  <sheetFormatPr baseColWidth="10" defaultRowHeight="15" x14ac:dyDescent="0.25"/>
  <cols>
    <col min="1" max="1" width="4.140625" customWidth="1"/>
    <col min="4" max="4" width="5.28515625" customWidth="1"/>
    <col min="5" max="5" width="11.42578125" style="24"/>
    <col min="7" max="7" width="4.7109375" customWidth="1"/>
    <col min="8" max="16" width="5.28515625" customWidth="1"/>
    <col min="17" max="17" width="6.5703125" customWidth="1"/>
  </cols>
  <sheetData>
    <row r="1" spans="1:17" x14ac:dyDescent="0.25">
      <c r="F1" t="s">
        <v>0</v>
      </c>
    </row>
    <row r="2" spans="1:17" x14ac:dyDescent="0.25">
      <c r="G2" t="s">
        <v>30</v>
      </c>
    </row>
    <row r="3" spans="1:17" x14ac:dyDescent="0.25">
      <c r="H3" s="12" t="s">
        <v>23</v>
      </c>
    </row>
    <row r="4" spans="1:17" x14ac:dyDescent="0.25">
      <c r="B4" s="10" t="s">
        <v>6</v>
      </c>
      <c r="C4" s="11"/>
      <c r="D4" s="21"/>
      <c r="E4" s="2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B5" s="1" t="s">
        <v>1</v>
      </c>
      <c r="C5" s="6"/>
      <c r="D5" s="6"/>
      <c r="E5" s="26" t="s">
        <v>2</v>
      </c>
      <c r="F5" s="1" t="s">
        <v>3</v>
      </c>
      <c r="G5" s="1" t="s">
        <v>4</v>
      </c>
      <c r="H5" s="2"/>
      <c r="I5" s="4"/>
      <c r="J5" s="4"/>
      <c r="K5" s="4"/>
      <c r="L5" s="4"/>
      <c r="M5" s="4"/>
      <c r="N5" s="4"/>
      <c r="O5" s="4"/>
      <c r="P5" s="4"/>
      <c r="Q5" s="7" t="s">
        <v>5</v>
      </c>
    </row>
    <row r="6" spans="1:17" x14ac:dyDescent="0.25">
      <c r="A6">
        <v>1</v>
      </c>
      <c r="B6" s="1" t="s">
        <v>49</v>
      </c>
      <c r="C6" s="6"/>
      <c r="D6" s="6"/>
      <c r="E6" s="26" t="s">
        <v>51</v>
      </c>
      <c r="F6" s="7" t="s">
        <v>48</v>
      </c>
      <c r="G6" s="7">
        <v>10</v>
      </c>
      <c r="H6" s="7">
        <v>9</v>
      </c>
      <c r="I6" s="7">
        <v>9</v>
      </c>
      <c r="J6" s="7">
        <v>9</v>
      </c>
      <c r="K6" s="7">
        <v>8</v>
      </c>
      <c r="L6" s="7">
        <v>8</v>
      </c>
      <c r="M6" s="7">
        <v>8</v>
      </c>
      <c r="N6" s="7">
        <v>6</v>
      </c>
      <c r="O6" s="7">
        <v>6</v>
      </c>
      <c r="P6" s="7">
        <v>6</v>
      </c>
      <c r="Q6" s="7">
        <f>G6+H6+I6+J6+K6+L6+M6+N6+O6+P6</f>
        <v>79</v>
      </c>
    </row>
    <row r="7" spans="1:17" x14ac:dyDescent="0.25">
      <c r="A7">
        <v>2</v>
      </c>
      <c r="B7" s="1" t="s">
        <v>20</v>
      </c>
      <c r="C7" s="6"/>
      <c r="D7" s="6"/>
      <c r="E7" s="26">
        <v>259799</v>
      </c>
      <c r="F7" s="7" t="s">
        <v>22</v>
      </c>
      <c r="G7" s="7">
        <v>10</v>
      </c>
      <c r="H7" s="7">
        <v>9</v>
      </c>
      <c r="I7" s="7">
        <v>9</v>
      </c>
      <c r="J7" s="7">
        <v>8</v>
      </c>
      <c r="K7" s="7">
        <v>8</v>
      </c>
      <c r="L7" s="7">
        <v>8</v>
      </c>
      <c r="M7" s="7">
        <v>7</v>
      </c>
      <c r="N7" s="7">
        <v>7</v>
      </c>
      <c r="O7" s="7">
        <v>6</v>
      </c>
      <c r="P7" s="7">
        <v>5</v>
      </c>
      <c r="Q7" s="7">
        <f>SUM(G7:P7)</f>
        <v>77</v>
      </c>
    </row>
    <row r="8" spans="1:17" x14ac:dyDescent="0.25">
      <c r="A8">
        <v>3</v>
      </c>
      <c r="B8" s="1" t="s">
        <v>11</v>
      </c>
      <c r="C8" s="6"/>
      <c r="D8" s="6"/>
      <c r="E8" s="26">
        <v>2715306</v>
      </c>
      <c r="F8" s="7" t="s">
        <v>21</v>
      </c>
      <c r="G8" s="7">
        <v>9</v>
      </c>
      <c r="H8" s="7">
        <v>8</v>
      </c>
      <c r="I8" s="7">
        <v>8</v>
      </c>
      <c r="J8" s="7">
        <v>8</v>
      </c>
      <c r="K8" s="7">
        <v>8</v>
      </c>
      <c r="L8" s="7">
        <v>7</v>
      </c>
      <c r="M8" s="7">
        <v>7</v>
      </c>
      <c r="N8" s="7">
        <v>7</v>
      </c>
      <c r="O8" s="7">
        <v>7</v>
      </c>
      <c r="P8" s="7">
        <v>6</v>
      </c>
      <c r="Q8" s="7">
        <f>G8+H8+I8+J8+K8+L8+M8+N8+O8+P8</f>
        <v>75</v>
      </c>
    </row>
    <row r="9" spans="1:17" x14ac:dyDescent="0.25">
      <c r="A9">
        <v>4</v>
      </c>
      <c r="B9" s="1" t="s">
        <v>40</v>
      </c>
      <c r="C9" s="6"/>
      <c r="D9" s="6"/>
      <c r="E9" s="26">
        <v>2611010</v>
      </c>
      <c r="F9" s="7" t="s">
        <v>41</v>
      </c>
      <c r="G9" s="7">
        <v>9</v>
      </c>
      <c r="H9" s="7">
        <v>9</v>
      </c>
      <c r="I9" s="7">
        <v>8</v>
      </c>
      <c r="J9" s="7">
        <v>8</v>
      </c>
      <c r="K9" s="7">
        <v>8</v>
      </c>
      <c r="L9" s="7">
        <v>7</v>
      </c>
      <c r="M9" s="7">
        <v>7</v>
      </c>
      <c r="N9" s="7">
        <v>7</v>
      </c>
      <c r="O9" s="7">
        <v>6</v>
      </c>
      <c r="P9" s="7">
        <v>5</v>
      </c>
      <c r="Q9" s="7">
        <f>G9+H9+I9+J9+K9+L9+M9+N9+O9+P9</f>
        <v>74</v>
      </c>
    </row>
    <row r="10" spans="1:17" x14ac:dyDescent="0.25">
      <c r="A10">
        <v>5</v>
      </c>
      <c r="B10" s="1" t="s">
        <v>38</v>
      </c>
      <c r="C10" s="6"/>
      <c r="D10" s="2"/>
      <c r="E10" s="26">
        <v>2561184</v>
      </c>
      <c r="F10" s="7" t="s">
        <v>21</v>
      </c>
      <c r="G10" s="7">
        <v>10</v>
      </c>
      <c r="H10" s="7">
        <v>9</v>
      </c>
      <c r="I10" s="7">
        <v>9</v>
      </c>
      <c r="J10" s="7">
        <v>9</v>
      </c>
      <c r="K10" s="7">
        <v>7</v>
      </c>
      <c r="L10" s="7">
        <v>7</v>
      </c>
      <c r="M10" s="7">
        <v>7</v>
      </c>
      <c r="N10" s="7">
        <v>7</v>
      </c>
      <c r="O10" s="7">
        <v>4</v>
      </c>
      <c r="P10" s="7">
        <v>3</v>
      </c>
      <c r="Q10" s="7">
        <f>G10+H10+I10+J10+K10+L10+M10+N10+O10+P10</f>
        <v>72</v>
      </c>
    </row>
    <row r="11" spans="1:17" x14ac:dyDescent="0.25">
      <c r="A11">
        <v>6</v>
      </c>
      <c r="B11" s="1" t="s">
        <v>29</v>
      </c>
      <c r="C11" s="6"/>
      <c r="D11" s="2"/>
      <c r="E11" s="26">
        <v>3315371</v>
      </c>
      <c r="F11" s="7" t="s">
        <v>22</v>
      </c>
      <c r="G11" s="7">
        <v>10</v>
      </c>
      <c r="H11" s="7">
        <v>8</v>
      </c>
      <c r="I11" s="7">
        <v>7</v>
      </c>
      <c r="J11" s="7">
        <v>7</v>
      </c>
      <c r="K11" s="7">
        <v>7</v>
      </c>
      <c r="L11" s="7">
        <v>7</v>
      </c>
      <c r="M11" s="7">
        <v>7</v>
      </c>
      <c r="N11" s="7">
        <v>6</v>
      </c>
      <c r="O11" s="7">
        <v>6</v>
      </c>
      <c r="P11" s="7">
        <v>4</v>
      </c>
      <c r="Q11" s="7">
        <f>G11+H11+I11+J11+K11+L11+M11+N11+O11+P11</f>
        <v>69</v>
      </c>
    </row>
    <row r="12" spans="1:17" x14ac:dyDescent="0.25">
      <c r="A12">
        <v>7</v>
      </c>
      <c r="B12" s="1" t="s">
        <v>46</v>
      </c>
      <c r="C12" s="6"/>
      <c r="D12" s="2"/>
      <c r="E12" s="26">
        <v>3265676</v>
      </c>
      <c r="F12" s="7" t="s">
        <v>48</v>
      </c>
      <c r="G12" s="7">
        <v>9</v>
      </c>
      <c r="H12" s="7">
        <v>8</v>
      </c>
      <c r="I12" s="7">
        <v>7</v>
      </c>
      <c r="J12" s="7">
        <v>6</v>
      </c>
      <c r="K12" s="7">
        <v>6</v>
      </c>
      <c r="L12" s="7">
        <v>5</v>
      </c>
      <c r="M12" s="7">
        <v>3</v>
      </c>
      <c r="N12" s="7">
        <v>3</v>
      </c>
      <c r="O12" s="7">
        <v>0</v>
      </c>
      <c r="P12" s="7">
        <v>0</v>
      </c>
      <c r="Q12" s="7">
        <f>G12+H12+I12+J12+K12+L12+M12+N12+O12+P12</f>
        <v>47</v>
      </c>
    </row>
    <row r="13" spans="1:17" x14ac:dyDescent="0.25">
      <c r="B13" s="4"/>
      <c r="C13" s="4"/>
      <c r="D13" s="4"/>
      <c r="E13" s="2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B14" s="10" t="s">
        <v>7</v>
      </c>
      <c r="C14" s="11"/>
      <c r="D14" s="21"/>
      <c r="E14" s="2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B15" s="1" t="s">
        <v>1</v>
      </c>
      <c r="C15" s="6"/>
      <c r="D15" s="6"/>
      <c r="E15" s="26" t="s">
        <v>2</v>
      </c>
      <c r="F15" s="1" t="s">
        <v>3</v>
      </c>
      <c r="G15" s="1" t="s">
        <v>4</v>
      </c>
      <c r="H15" s="2"/>
      <c r="I15" s="4"/>
      <c r="J15" s="4"/>
      <c r="K15" s="4"/>
      <c r="L15" s="4"/>
      <c r="M15" s="4"/>
      <c r="N15" s="4"/>
      <c r="O15" s="4"/>
      <c r="P15" s="4"/>
      <c r="Q15" s="7" t="s">
        <v>5</v>
      </c>
    </row>
    <row r="16" spans="1:17" x14ac:dyDescent="0.25">
      <c r="A16">
        <v>1</v>
      </c>
      <c r="B16" s="1" t="s">
        <v>44</v>
      </c>
      <c r="C16" s="6"/>
      <c r="D16" s="2"/>
      <c r="E16" s="26">
        <v>330791</v>
      </c>
      <c r="F16" s="1" t="s">
        <v>45</v>
      </c>
      <c r="G16" s="7">
        <v>10</v>
      </c>
      <c r="H16" s="2">
        <v>10</v>
      </c>
      <c r="I16" s="7">
        <v>10</v>
      </c>
      <c r="J16" s="7">
        <v>10</v>
      </c>
      <c r="K16" s="7">
        <v>9</v>
      </c>
      <c r="L16" s="7">
        <v>9</v>
      </c>
      <c r="M16" s="7">
        <v>9</v>
      </c>
      <c r="N16" s="7">
        <v>9</v>
      </c>
      <c r="O16" s="7">
        <v>9</v>
      </c>
      <c r="P16" s="7">
        <v>9</v>
      </c>
      <c r="Q16" s="7">
        <f>G16+H16+I16+J16+K16+L16+M16+N16+O16+P16</f>
        <v>94</v>
      </c>
    </row>
    <row r="17" spans="1:17" x14ac:dyDescent="0.25">
      <c r="A17">
        <v>2</v>
      </c>
      <c r="B17" s="1" t="s">
        <v>20</v>
      </c>
      <c r="C17" s="6"/>
      <c r="D17" s="2"/>
      <c r="E17" s="26">
        <v>259799</v>
      </c>
      <c r="F17" s="7" t="s">
        <v>22</v>
      </c>
      <c r="G17" s="9">
        <v>10</v>
      </c>
      <c r="H17" s="7">
        <v>10</v>
      </c>
      <c r="I17" s="7">
        <v>10</v>
      </c>
      <c r="J17" s="7">
        <v>10</v>
      </c>
      <c r="K17" s="7">
        <v>9</v>
      </c>
      <c r="L17" s="7">
        <v>9</v>
      </c>
      <c r="M17" s="7">
        <v>8</v>
      </c>
      <c r="N17" s="7">
        <v>8</v>
      </c>
      <c r="O17" s="7">
        <v>8</v>
      </c>
      <c r="P17" s="7">
        <v>8</v>
      </c>
      <c r="Q17" s="7">
        <f>G17+H17+I17+J17+K17+L17+M17+N17+O17+P17</f>
        <v>90</v>
      </c>
    </row>
    <row r="18" spans="1:17" x14ac:dyDescent="0.25">
      <c r="A18">
        <v>3</v>
      </c>
      <c r="B18" s="1" t="s">
        <v>40</v>
      </c>
      <c r="C18" s="6"/>
      <c r="D18" s="2"/>
      <c r="E18" s="26" t="s">
        <v>43</v>
      </c>
      <c r="F18" s="7" t="s">
        <v>41</v>
      </c>
      <c r="G18" s="7">
        <v>10</v>
      </c>
      <c r="H18" s="7">
        <v>10</v>
      </c>
      <c r="I18" s="7">
        <v>10</v>
      </c>
      <c r="J18" s="7">
        <v>10</v>
      </c>
      <c r="K18" s="7">
        <v>9</v>
      </c>
      <c r="L18" s="7">
        <v>9</v>
      </c>
      <c r="M18" s="7">
        <v>9</v>
      </c>
      <c r="N18" s="7">
        <v>8</v>
      </c>
      <c r="O18" s="7">
        <v>7</v>
      </c>
      <c r="P18" s="7">
        <v>7</v>
      </c>
      <c r="Q18" s="7">
        <f>G18+H18+I18+J18+K18+L18+M18+N18+O18+P18</f>
        <v>89</v>
      </c>
    </row>
    <row r="19" spans="1:17" x14ac:dyDescent="0.25">
      <c r="A19">
        <v>4</v>
      </c>
      <c r="B19" s="1" t="s">
        <v>34</v>
      </c>
      <c r="C19" s="6"/>
      <c r="D19" s="6"/>
      <c r="E19" s="26">
        <v>2114970</v>
      </c>
      <c r="F19" s="7" t="s">
        <v>35</v>
      </c>
      <c r="G19" s="7">
        <v>10</v>
      </c>
      <c r="H19" s="7">
        <v>10</v>
      </c>
      <c r="I19" s="7">
        <v>9</v>
      </c>
      <c r="J19" s="7">
        <v>9</v>
      </c>
      <c r="K19" s="7">
        <v>9</v>
      </c>
      <c r="L19" s="7">
        <v>9</v>
      </c>
      <c r="M19" s="7">
        <v>9</v>
      </c>
      <c r="N19" s="7">
        <v>8</v>
      </c>
      <c r="O19" s="7">
        <v>8</v>
      </c>
      <c r="P19" s="7">
        <v>8</v>
      </c>
      <c r="Q19" s="7">
        <f>SUM(G19:P19)</f>
        <v>89</v>
      </c>
    </row>
    <row r="20" spans="1:17" x14ac:dyDescent="0.25">
      <c r="A20">
        <v>5</v>
      </c>
      <c r="B20" s="3" t="s">
        <v>29</v>
      </c>
      <c r="C20" s="8"/>
      <c r="D20" s="5"/>
      <c r="E20" s="26">
        <v>3315371</v>
      </c>
      <c r="F20" s="7" t="s">
        <v>22</v>
      </c>
      <c r="G20" s="7">
        <v>10</v>
      </c>
      <c r="H20" s="7">
        <v>9</v>
      </c>
      <c r="I20" s="7">
        <v>9</v>
      </c>
      <c r="J20" s="7">
        <v>9</v>
      </c>
      <c r="K20" s="7">
        <v>9</v>
      </c>
      <c r="L20" s="7">
        <v>9</v>
      </c>
      <c r="M20" s="7">
        <v>9</v>
      </c>
      <c r="N20" s="7">
        <v>9</v>
      </c>
      <c r="O20" s="7">
        <v>8</v>
      </c>
      <c r="P20" s="7">
        <v>8</v>
      </c>
      <c r="Q20" s="7">
        <f>SUM(G20:P20)</f>
        <v>89</v>
      </c>
    </row>
    <row r="21" spans="1:17" x14ac:dyDescent="0.25">
      <c r="A21">
        <v>6</v>
      </c>
      <c r="B21" s="1" t="s">
        <v>13</v>
      </c>
      <c r="C21" s="6"/>
      <c r="D21" s="6"/>
      <c r="E21" s="26">
        <v>82489355</v>
      </c>
      <c r="F21" s="7" t="s">
        <v>22</v>
      </c>
      <c r="G21" s="7">
        <v>10</v>
      </c>
      <c r="H21" s="7">
        <v>10</v>
      </c>
      <c r="I21" s="7">
        <v>9</v>
      </c>
      <c r="J21" s="7">
        <v>9</v>
      </c>
      <c r="K21" s="7">
        <v>9</v>
      </c>
      <c r="L21" s="7">
        <v>9</v>
      </c>
      <c r="M21" s="7">
        <v>8</v>
      </c>
      <c r="N21" s="7">
        <v>8</v>
      </c>
      <c r="O21" s="7">
        <v>8</v>
      </c>
      <c r="P21" s="7">
        <v>7</v>
      </c>
      <c r="Q21" s="7">
        <f>G21+H21+I21+J21+K21+L21+M21+N21+O21+P21</f>
        <v>87</v>
      </c>
    </row>
    <row r="22" spans="1:17" x14ac:dyDescent="0.25">
      <c r="A22">
        <v>7</v>
      </c>
      <c r="B22" s="1" t="s">
        <v>11</v>
      </c>
      <c r="C22" s="6"/>
      <c r="D22" s="6"/>
      <c r="E22" s="26">
        <v>2715306</v>
      </c>
      <c r="F22" s="7" t="s">
        <v>21</v>
      </c>
      <c r="G22" s="7">
        <v>10</v>
      </c>
      <c r="H22" s="7">
        <v>9</v>
      </c>
      <c r="I22" s="7">
        <v>9</v>
      </c>
      <c r="J22" s="7">
        <v>9</v>
      </c>
      <c r="K22" s="7">
        <v>8</v>
      </c>
      <c r="L22" s="7">
        <v>8</v>
      </c>
      <c r="M22" s="7">
        <v>8</v>
      </c>
      <c r="N22" s="7">
        <v>8</v>
      </c>
      <c r="O22" s="7">
        <v>8</v>
      </c>
      <c r="P22" s="7">
        <v>8</v>
      </c>
      <c r="Q22" s="7">
        <f>G22+H22+I22+J22+K22+L22+M22+N22+O22+P22</f>
        <v>85</v>
      </c>
    </row>
    <row r="23" spans="1:17" x14ac:dyDescent="0.25">
      <c r="A23">
        <v>8</v>
      </c>
      <c r="B23" s="1" t="s">
        <v>27</v>
      </c>
      <c r="C23" s="6"/>
      <c r="D23" s="6"/>
      <c r="E23" s="26">
        <v>82540543</v>
      </c>
      <c r="F23" s="7" t="s">
        <v>22</v>
      </c>
      <c r="G23" s="7">
        <v>10</v>
      </c>
      <c r="H23" s="7">
        <v>10</v>
      </c>
      <c r="I23" s="7">
        <v>9</v>
      </c>
      <c r="J23" s="7">
        <v>9</v>
      </c>
      <c r="K23" s="7">
        <v>8</v>
      </c>
      <c r="L23" s="7">
        <v>8</v>
      </c>
      <c r="M23" s="7">
        <v>8</v>
      </c>
      <c r="N23" s="7">
        <v>7</v>
      </c>
      <c r="O23" s="7">
        <v>7</v>
      </c>
      <c r="P23" s="7">
        <v>6</v>
      </c>
      <c r="Q23" s="7">
        <f>G23+H23+I23+J23+K23+L23+M23+N23+O23+P23</f>
        <v>82</v>
      </c>
    </row>
    <row r="24" spans="1:17" x14ac:dyDescent="0.25">
      <c r="A24">
        <v>9</v>
      </c>
      <c r="B24" s="3" t="s">
        <v>46</v>
      </c>
      <c r="C24" s="8"/>
      <c r="D24" s="8"/>
      <c r="E24" s="26">
        <v>3265676</v>
      </c>
      <c r="F24" s="7" t="s">
        <v>48</v>
      </c>
      <c r="G24" s="7">
        <v>9</v>
      </c>
      <c r="H24" s="7">
        <v>9</v>
      </c>
      <c r="I24" s="7">
        <v>9</v>
      </c>
      <c r="J24" s="7">
        <v>9</v>
      </c>
      <c r="K24" s="7">
        <v>8</v>
      </c>
      <c r="L24" s="7">
        <v>8</v>
      </c>
      <c r="M24" s="7">
        <v>7</v>
      </c>
      <c r="N24" s="7">
        <v>7</v>
      </c>
      <c r="O24" s="7">
        <v>7</v>
      </c>
      <c r="P24" s="7">
        <v>7</v>
      </c>
      <c r="Q24" s="7">
        <f>SUM(G24:P24)</f>
        <v>80</v>
      </c>
    </row>
    <row r="25" spans="1:17" x14ac:dyDescent="0.25">
      <c r="A25">
        <v>10</v>
      </c>
      <c r="B25" s="1" t="s">
        <v>36</v>
      </c>
      <c r="C25" s="6"/>
      <c r="D25" s="2"/>
      <c r="E25" s="27">
        <v>2523596</v>
      </c>
      <c r="F25" s="1" t="s">
        <v>37</v>
      </c>
      <c r="G25" s="1">
        <v>9</v>
      </c>
      <c r="H25" s="1">
        <v>9</v>
      </c>
      <c r="I25" s="1">
        <v>9</v>
      </c>
      <c r="J25" s="1">
        <v>8</v>
      </c>
      <c r="K25" s="1">
        <v>8</v>
      </c>
      <c r="L25" s="1">
        <v>8</v>
      </c>
      <c r="M25" s="1">
        <v>8</v>
      </c>
      <c r="N25" s="1">
        <v>7</v>
      </c>
      <c r="O25" s="1">
        <v>7</v>
      </c>
      <c r="P25" s="1">
        <v>5</v>
      </c>
      <c r="Q25" s="7">
        <f>SUM(G25:P25)</f>
        <v>78</v>
      </c>
    </row>
    <row r="26" spans="1:17" x14ac:dyDescent="0.25">
      <c r="A26">
        <v>11</v>
      </c>
      <c r="B26" s="1" t="s">
        <v>14</v>
      </c>
      <c r="C26" s="6"/>
      <c r="D26" s="6"/>
      <c r="E26" s="26">
        <v>82458635</v>
      </c>
      <c r="F26" s="7" t="s">
        <v>28</v>
      </c>
      <c r="G26" s="7">
        <v>10</v>
      </c>
      <c r="H26" s="7">
        <v>10</v>
      </c>
      <c r="I26" s="7">
        <v>8</v>
      </c>
      <c r="J26" s="7">
        <v>7</v>
      </c>
      <c r="K26" s="7">
        <v>7</v>
      </c>
      <c r="L26" s="7">
        <v>7</v>
      </c>
      <c r="M26" s="7">
        <v>7</v>
      </c>
      <c r="N26" s="7">
        <v>6</v>
      </c>
      <c r="O26" s="7">
        <v>6</v>
      </c>
      <c r="P26" s="7">
        <v>6</v>
      </c>
      <c r="Q26" s="7">
        <f>G26+H26+I26+M26+J26+K26+L26+N26+O26+P26</f>
        <v>74</v>
      </c>
    </row>
    <row r="27" spans="1:17" x14ac:dyDescent="0.25">
      <c r="B27" s="4"/>
      <c r="C27" s="4"/>
      <c r="D27" s="4"/>
      <c r="E27" s="2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B28" s="10" t="s">
        <v>8</v>
      </c>
      <c r="C28" s="11"/>
      <c r="D28" s="21"/>
      <c r="E28" s="2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B29" s="1" t="s">
        <v>1</v>
      </c>
      <c r="C29" s="6"/>
      <c r="D29" s="2"/>
      <c r="E29" s="26" t="s">
        <v>2</v>
      </c>
      <c r="F29" s="1" t="s">
        <v>3</v>
      </c>
      <c r="G29" s="1" t="s">
        <v>4</v>
      </c>
      <c r="H29" s="2"/>
      <c r="I29" s="4"/>
      <c r="J29" s="4"/>
      <c r="K29" s="4"/>
      <c r="L29" s="4"/>
      <c r="M29" s="4"/>
      <c r="N29" s="4"/>
      <c r="O29" s="4"/>
      <c r="P29" s="4"/>
      <c r="Q29" s="7" t="s">
        <v>5</v>
      </c>
    </row>
    <row r="30" spans="1:17" x14ac:dyDescent="0.25">
      <c r="A30">
        <v>1</v>
      </c>
      <c r="B30" s="1" t="s">
        <v>12</v>
      </c>
      <c r="C30" s="6"/>
      <c r="D30" s="2"/>
      <c r="E30" s="26">
        <v>3315371</v>
      </c>
      <c r="F30" s="7" t="s">
        <v>22</v>
      </c>
      <c r="G30" s="7">
        <v>9</v>
      </c>
      <c r="H30" s="7">
        <v>9</v>
      </c>
      <c r="I30" s="7">
        <v>9</v>
      </c>
      <c r="J30" s="7">
        <v>9</v>
      </c>
      <c r="K30" s="7">
        <v>8</v>
      </c>
      <c r="L30" s="7">
        <v>8</v>
      </c>
      <c r="M30" s="7">
        <v>7</v>
      </c>
      <c r="N30" s="7">
        <v>7</v>
      </c>
      <c r="O30" s="7">
        <v>7</v>
      </c>
      <c r="P30" s="7">
        <v>7</v>
      </c>
      <c r="Q30" s="7">
        <f>SUM(G30:P30)</f>
        <v>80</v>
      </c>
    </row>
    <row r="31" spans="1:17" x14ac:dyDescent="0.25">
      <c r="A31">
        <v>2</v>
      </c>
      <c r="B31" s="1" t="s">
        <v>42</v>
      </c>
      <c r="C31" s="6"/>
      <c r="D31" s="2"/>
      <c r="E31" s="26" t="s">
        <v>43</v>
      </c>
      <c r="F31" s="7" t="s">
        <v>41</v>
      </c>
      <c r="G31" s="7">
        <v>9</v>
      </c>
      <c r="H31" s="7">
        <v>9</v>
      </c>
      <c r="I31" s="7">
        <v>8</v>
      </c>
      <c r="J31" s="7">
        <v>8</v>
      </c>
      <c r="K31" s="7">
        <v>8</v>
      </c>
      <c r="L31" s="6">
        <v>8</v>
      </c>
      <c r="M31" s="7">
        <v>7</v>
      </c>
      <c r="N31" s="1">
        <v>7</v>
      </c>
      <c r="O31" s="7">
        <v>7</v>
      </c>
      <c r="P31" s="7">
        <v>7</v>
      </c>
      <c r="Q31" s="7">
        <f>G31+H31+I31+J31+K31+L31+M31+N31+O31+P31</f>
        <v>78</v>
      </c>
    </row>
    <row r="32" spans="1:17" x14ac:dyDescent="0.25">
      <c r="A32">
        <v>3</v>
      </c>
      <c r="B32" s="1" t="s">
        <v>38</v>
      </c>
      <c r="C32" s="6"/>
      <c r="D32" s="2"/>
      <c r="E32" s="26">
        <v>2561184</v>
      </c>
      <c r="F32" s="7" t="s">
        <v>21</v>
      </c>
      <c r="G32" s="7">
        <v>10</v>
      </c>
      <c r="H32" s="7">
        <v>8</v>
      </c>
      <c r="I32" s="7">
        <v>8</v>
      </c>
      <c r="J32" s="7">
        <v>8</v>
      </c>
      <c r="K32" s="7">
        <v>7</v>
      </c>
      <c r="L32" s="6">
        <v>7</v>
      </c>
      <c r="M32" s="7">
        <v>6</v>
      </c>
      <c r="N32" s="1">
        <v>6</v>
      </c>
      <c r="O32" s="7">
        <v>6</v>
      </c>
      <c r="P32" s="7">
        <v>6</v>
      </c>
      <c r="Q32" s="7">
        <f>G32+H32+I32+J32+K32+L32+M32+N32+O32+P32</f>
        <v>72</v>
      </c>
    </row>
    <row r="33" spans="1:17" x14ac:dyDescent="0.25">
      <c r="B33" s="4"/>
      <c r="C33" s="4"/>
      <c r="D33" s="4"/>
      <c r="E33" s="2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B34" s="10" t="s">
        <v>9</v>
      </c>
      <c r="C34" s="11"/>
      <c r="D34" s="21"/>
      <c r="E34" s="28"/>
      <c r="F34" s="15"/>
      <c r="G34" s="15"/>
      <c r="H34" s="15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B35" s="1" t="s">
        <v>1</v>
      </c>
      <c r="C35" s="6"/>
      <c r="D35" s="2"/>
      <c r="E35" s="29" t="s">
        <v>2</v>
      </c>
      <c r="F35" s="14" t="s">
        <v>3</v>
      </c>
      <c r="G35" s="14" t="s">
        <v>4</v>
      </c>
      <c r="H35" s="2"/>
      <c r="I35" s="15"/>
      <c r="J35" s="15"/>
      <c r="K35" s="15"/>
      <c r="L35" s="15"/>
      <c r="M35" s="15"/>
      <c r="N35" s="15"/>
      <c r="O35" s="15"/>
      <c r="P35" s="16"/>
      <c r="Q35" s="2" t="s">
        <v>5</v>
      </c>
    </row>
    <row r="36" spans="1:17" x14ac:dyDescent="0.25">
      <c r="A36">
        <v>1</v>
      </c>
      <c r="B36" s="1" t="s">
        <v>44</v>
      </c>
      <c r="C36" s="6"/>
      <c r="D36" s="2"/>
      <c r="E36" s="26">
        <v>330791</v>
      </c>
      <c r="F36" s="7" t="s">
        <v>45</v>
      </c>
      <c r="G36" s="7">
        <v>10</v>
      </c>
      <c r="H36" s="7">
        <v>10</v>
      </c>
      <c r="I36" s="9">
        <v>10</v>
      </c>
      <c r="J36" s="9">
        <v>10</v>
      </c>
      <c r="K36" s="9">
        <v>10</v>
      </c>
      <c r="L36" s="9">
        <v>10</v>
      </c>
      <c r="M36" s="9">
        <v>10</v>
      </c>
      <c r="N36" s="9">
        <v>10</v>
      </c>
      <c r="O36" s="9">
        <v>9</v>
      </c>
      <c r="P36" s="9">
        <v>9</v>
      </c>
      <c r="Q36" s="7">
        <f t="shared" ref="Q36:Q47" si="0">SUM(G36:P36)</f>
        <v>98</v>
      </c>
    </row>
    <row r="37" spans="1:17" x14ac:dyDescent="0.25">
      <c r="A37">
        <v>2</v>
      </c>
      <c r="B37" s="1" t="s">
        <v>39</v>
      </c>
      <c r="C37" s="6"/>
      <c r="D37" s="2"/>
      <c r="E37" s="26">
        <v>82583257</v>
      </c>
      <c r="F37" s="7" t="s">
        <v>35</v>
      </c>
      <c r="G37" s="7">
        <v>10</v>
      </c>
      <c r="H37" s="7">
        <v>10</v>
      </c>
      <c r="I37" s="7">
        <v>10</v>
      </c>
      <c r="J37" s="7">
        <v>10</v>
      </c>
      <c r="K37" s="7">
        <v>9</v>
      </c>
      <c r="L37" s="7">
        <v>9</v>
      </c>
      <c r="M37" s="7">
        <v>8</v>
      </c>
      <c r="N37" s="7">
        <v>8</v>
      </c>
      <c r="O37" s="7">
        <v>7</v>
      </c>
      <c r="P37" s="7">
        <v>7</v>
      </c>
      <c r="Q37" s="7">
        <f t="shared" si="0"/>
        <v>88</v>
      </c>
    </row>
    <row r="38" spans="1:17" x14ac:dyDescent="0.25">
      <c r="A38">
        <v>3</v>
      </c>
      <c r="B38" s="1" t="s">
        <v>34</v>
      </c>
      <c r="C38" s="8"/>
      <c r="D38" s="5"/>
      <c r="E38" s="26">
        <v>2114970</v>
      </c>
      <c r="F38" s="7" t="s">
        <v>35</v>
      </c>
      <c r="G38" s="7">
        <v>10</v>
      </c>
      <c r="H38" s="7">
        <v>10</v>
      </c>
      <c r="I38" s="7">
        <v>9</v>
      </c>
      <c r="J38" s="7">
        <v>9</v>
      </c>
      <c r="K38" s="7">
        <v>9</v>
      </c>
      <c r="L38" s="7">
        <v>8</v>
      </c>
      <c r="M38" s="7">
        <v>8</v>
      </c>
      <c r="N38" s="7">
        <v>8</v>
      </c>
      <c r="O38" s="7">
        <v>8</v>
      </c>
      <c r="P38" s="7">
        <v>8</v>
      </c>
      <c r="Q38" s="7">
        <f t="shared" si="0"/>
        <v>87</v>
      </c>
    </row>
    <row r="39" spans="1:17" x14ac:dyDescent="0.25">
      <c r="A39">
        <v>4</v>
      </c>
      <c r="B39" s="3" t="s">
        <v>40</v>
      </c>
      <c r="C39" s="6"/>
      <c r="D39" s="6"/>
      <c r="E39" s="26">
        <v>26110110</v>
      </c>
      <c r="F39" s="7" t="s">
        <v>41</v>
      </c>
      <c r="G39" s="7">
        <v>10</v>
      </c>
      <c r="H39" s="7">
        <v>9</v>
      </c>
      <c r="I39" s="7">
        <v>9</v>
      </c>
      <c r="J39" s="7">
        <v>9</v>
      </c>
      <c r="K39" s="7">
        <v>8</v>
      </c>
      <c r="L39" s="7">
        <v>8</v>
      </c>
      <c r="M39" s="7">
        <v>8</v>
      </c>
      <c r="N39" s="7">
        <v>8</v>
      </c>
      <c r="O39" s="7">
        <v>7</v>
      </c>
      <c r="P39" s="7">
        <v>7</v>
      </c>
      <c r="Q39" s="7">
        <f t="shared" si="0"/>
        <v>83</v>
      </c>
    </row>
    <row r="40" spans="1:17" x14ac:dyDescent="0.25">
      <c r="A40">
        <v>5</v>
      </c>
      <c r="B40" s="3" t="s">
        <v>20</v>
      </c>
      <c r="C40" s="6"/>
      <c r="D40" s="6"/>
      <c r="E40" s="26">
        <v>259799</v>
      </c>
      <c r="F40" s="7" t="s">
        <v>22</v>
      </c>
      <c r="G40" s="7">
        <v>10</v>
      </c>
      <c r="H40" s="7">
        <v>9</v>
      </c>
      <c r="I40" s="7">
        <v>9</v>
      </c>
      <c r="J40" s="7">
        <v>8</v>
      </c>
      <c r="K40" s="7">
        <v>8</v>
      </c>
      <c r="L40" s="7">
        <v>8</v>
      </c>
      <c r="M40" s="7">
        <v>8</v>
      </c>
      <c r="N40" s="7">
        <v>8</v>
      </c>
      <c r="O40" s="7">
        <v>8</v>
      </c>
      <c r="P40" s="7">
        <v>7</v>
      </c>
      <c r="Q40" s="7">
        <f t="shared" si="0"/>
        <v>83</v>
      </c>
    </row>
    <row r="41" spans="1:17" x14ac:dyDescent="0.25">
      <c r="A41">
        <v>6</v>
      </c>
      <c r="B41" s="1" t="s">
        <v>11</v>
      </c>
      <c r="C41" s="6"/>
      <c r="D41" s="2"/>
      <c r="E41" s="26">
        <v>2715306</v>
      </c>
      <c r="F41" s="7" t="s">
        <v>21</v>
      </c>
      <c r="G41" s="7">
        <v>10</v>
      </c>
      <c r="H41" s="7">
        <v>9</v>
      </c>
      <c r="I41" s="7">
        <v>9</v>
      </c>
      <c r="J41" s="7">
        <v>8</v>
      </c>
      <c r="K41" s="7">
        <v>8</v>
      </c>
      <c r="L41" s="7">
        <v>8</v>
      </c>
      <c r="M41" s="7">
        <v>8</v>
      </c>
      <c r="N41" s="7">
        <v>8</v>
      </c>
      <c r="O41" s="7">
        <v>7</v>
      </c>
      <c r="P41" s="7">
        <v>7</v>
      </c>
      <c r="Q41" s="7">
        <f t="shared" si="0"/>
        <v>82</v>
      </c>
    </row>
    <row r="42" spans="1:17" x14ac:dyDescent="0.25">
      <c r="A42">
        <v>7</v>
      </c>
      <c r="B42" s="1" t="s">
        <v>12</v>
      </c>
      <c r="C42" s="8"/>
      <c r="D42" s="5"/>
      <c r="E42" s="26">
        <v>3315371</v>
      </c>
      <c r="F42" s="7" t="s">
        <v>22</v>
      </c>
      <c r="G42" s="7">
        <v>10</v>
      </c>
      <c r="H42" s="7">
        <v>10</v>
      </c>
      <c r="I42" s="7">
        <v>9</v>
      </c>
      <c r="J42" s="7">
        <v>8</v>
      </c>
      <c r="K42" s="7">
        <v>8</v>
      </c>
      <c r="L42" s="7">
        <v>8</v>
      </c>
      <c r="M42" s="7">
        <v>8</v>
      </c>
      <c r="N42" s="7">
        <v>7</v>
      </c>
      <c r="O42" s="7">
        <v>7</v>
      </c>
      <c r="P42" s="7">
        <v>6</v>
      </c>
      <c r="Q42" s="7">
        <f t="shared" si="0"/>
        <v>81</v>
      </c>
    </row>
    <row r="43" spans="1:17" x14ac:dyDescent="0.25">
      <c r="A43">
        <v>8</v>
      </c>
      <c r="B43" s="1" t="s">
        <v>49</v>
      </c>
      <c r="C43" s="6"/>
      <c r="D43" s="6"/>
      <c r="E43" s="26" t="s">
        <v>50</v>
      </c>
      <c r="F43" s="7" t="s">
        <v>48</v>
      </c>
      <c r="G43" s="7">
        <v>9</v>
      </c>
      <c r="H43" s="7">
        <v>9</v>
      </c>
      <c r="I43" s="7">
        <v>9</v>
      </c>
      <c r="J43" s="7">
        <v>8</v>
      </c>
      <c r="K43" s="7">
        <v>8</v>
      </c>
      <c r="L43" s="7">
        <v>8</v>
      </c>
      <c r="M43" s="7">
        <v>7</v>
      </c>
      <c r="N43" s="7">
        <v>7</v>
      </c>
      <c r="O43" s="7">
        <v>7</v>
      </c>
      <c r="P43" s="7">
        <v>7</v>
      </c>
      <c r="Q43" s="7">
        <f t="shared" si="0"/>
        <v>79</v>
      </c>
    </row>
    <row r="44" spans="1:17" x14ac:dyDescent="0.25">
      <c r="A44">
        <v>9</v>
      </c>
      <c r="B44" s="1" t="s">
        <v>52</v>
      </c>
      <c r="C44" s="6"/>
      <c r="D44" s="6"/>
      <c r="E44" s="26">
        <v>3219270</v>
      </c>
      <c r="F44" s="7" t="s">
        <v>53</v>
      </c>
      <c r="G44" s="7">
        <v>9</v>
      </c>
      <c r="H44" s="7">
        <v>8</v>
      </c>
      <c r="I44" s="7">
        <v>8</v>
      </c>
      <c r="J44" s="7">
        <v>8</v>
      </c>
      <c r="K44" s="7">
        <v>8</v>
      </c>
      <c r="L44" s="7">
        <v>7</v>
      </c>
      <c r="M44" s="7">
        <v>6</v>
      </c>
      <c r="N44" s="7">
        <v>6</v>
      </c>
      <c r="O44" s="7">
        <v>6</v>
      </c>
      <c r="P44" s="7">
        <v>5</v>
      </c>
      <c r="Q44" s="7">
        <f t="shared" si="0"/>
        <v>71</v>
      </c>
    </row>
    <row r="45" spans="1:17" x14ac:dyDescent="0.25">
      <c r="A45">
        <v>10</v>
      </c>
      <c r="B45" s="1" t="s">
        <v>46</v>
      </c>
      <c r="C45" s="6"/>
      <c r="D45" s="2"/>
      <c r="E45" s="26">
        <v>3265676</v>
      </c>
      <c r="F45" s="7" t="s">
        <v>47</v>
      </c>
      <c r="G45" s="7">
        <v>9</v>
      </c>
      <c r="H45" s="7">
        <v>8</v>
      </c>
      <c r="I45" s="7">
        <v>8</v>
      </c>
      <c r="J45" s="7">
        <v>7</v>
      </c>
      <c r="K45" s="7">
        <v>7</v>
      </c>
      <c r="L45" s="7">
        <v>6</v>
      </c>
      <c r="M45" s="7">
        <v>6</v>
      </c>
      <c r="N45" s="7">
        <v>5</v>
      </c>
      <c r="O45" s="7">
        <v>5</v>
      </c>
      <c r="P45" s="7">
        <v>5</v>
      </c>
      <c r="Q45" s="7">
        <f t="shared" si="0"/>
        <v>66</v>
      </c>
    </row>
    <row r="46" spans="1:17" x14ac:dyDescent="0.25">
      <c r="A46">
        <v>11</v>
      </c>
      <c r="B46" s="1" t="s">
        <v>13</v>
      </c>
      <c r="C46" s="8"/>
      <c r="D46" s="5"/>
      <c r="E46" s="26">
        <v>82489355</v>
      </c>
      <c r="F46" s="7" t="s">
        <v>22</v>
      </c>
      <c r="G46" s="7">
        <v>7</v>
      </c>
      <c r="H46" s="7">
        <v>7</v>
      </c>
      <c r="I46" s="7">
        <v>6</v>
      </c>
      <c r="J46" s="7">
        <v>5</v>
      </c>
      <c r="K46" s="7">
        <v>5</v>
      </c>
      <c r="L46" s="7">
        <v>5</v>
      </c>
      <c r="M46" s="7">
        <v>4</v>
      </c>
      <c r="N46" s="7">
        <v>4</v>
      </c>
      <c r="O46" s="7">
        <v>4</v>
      </c>
      <c r="P46" s="7">
        <v>3</v>
      </c>
      <c r="Q46" s="7">
        <f t="shared" si="0"/>
        <v>50</v>
      </c>
    </row>
    <row r="47" spans="1:17" x14ac:dyDescent="0.25">
      <c r="A47">
        <v>12</v>
      </c>
      <c r="B47" s="1" t="s">
        <v>36</v>
      </c>
      <c r="C47" s="6"/>
      <c r="D47" s="6"/>
      <c r="E47" s="26">
        <v>2523596</v>
      </c>
      <c r="F47" s="7" t="s">
        <v>37</v>
      </c>
      <c r="G47" s="7">
        <v>7</v>
      </c>
      <c r="H47" s="7">
        <v>7</v>
      </c>
      <c r="I47" s="7">
        <v>6</v>
      </c>
      <c r="J47" s="7">
        <v>6</v>
      </c>
      <c r="K47" s="7">
        <v>4</v>
      </c>
      <c r="L47" s="7">
        <v>3</v>
      </c>
      <c r="M47" s="7">
        <v>2</v>
      </c>
      <c r="N47" s="7">
        <v>2</v>
      </c>
      <c r="O47" s="7">
        <v>1</v>
      </c>
      <c r="P47" s="7">
        <v>1</v>
      </c>
      <c r="Q47" s="7">
        <f t="shared" si="0"/>
        <v>39</v>
      </c>
    </row>
    <row r="48" spans="1:17" x14ac:dyDescent="0.25">
      <c r="B48" s="6"/>
      <c r="C48" s="8"/>
      <c r="D48" s="8"/>
      <c r="E48" s="2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B49" s="13" t="s">
        <v>10</v>
      </c>
      <c r="C49" s="11"/>
      <c r="D49" s="21"/>
      <c r="E49" s="2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B50" s="1" t="s">
        <v>1</v>
      </c>
      <c r="C50" s="6"/>
      <c r="D50" s="6"/>
      <c r="E50" s="26" t="s">
        <v>2</v>
      </c>
      <c r="F50" s="1" t="s">
        <v>3</v>
      </c>
      <c r="G50" s="1" t="s">
        <v>4</v>
      </c>
      <c r="H50" s="2"/>
      <c r="I50" s="4"/>
      <c r="J50" s="4"/>
      <c r="K50" s="4"/>
      <c r="L50" s="4"/>
      <c r="M50" s="4"/>
      <c r="N50" s="4"/>
      <c r="O50" s="4"/>
      <c r="P50" s="4"/>
      <c r="Q50" s="7" t="s">
        <v>5</v>
      </c>
    </row>
    <row r="51" spans="1:17" x14ac:dyDescent="0.25">
      <c r="A51">
        <v>1</v>
      </c>
      <c r="B51" s="1" t="s">
        <v>40</v>
      </c>
      <c r="C51" s="6"/>
      <c r="D51" s="2"/>
      <c r="E51" s="26" t="s">
        <v>43</v>
      </c>
      <c r="F51" s="1" t="s">
        <v>41</v>
      </c>
      <c r="G51" s="7">
        <v>10</v>
      </c>
      <c r="H51" s="2">
        <v>9</v>
      </c>
      <c r="I51" s="7">
        <v>9</v>
      </c>
      <c r="J51" s="7">
        <v>8</v>
      </c>
      <c r="K51" s="7">
        <v>8</v>
      </c>
      <c r="L51" s="7">
        <v>8</v>
      </c>
      <c r="M51" s="7">
        <v>8</v>
      </c>
      <c r="N51" s="7">
        <v>8</v>
      </c>
      <c r="O51" s="7">
        <v>7</v>
      </c>
      <c r="P51" s="7">
        <v>7</v>
      </c>
      <c r="Q51" s="7">
        <f>G51+H51+I51+J51+K51+L51+M51+N51+O51+P51</f>
        <v>82</v>
      </c>
    </row>
    <row r="52" spans="1:17" x14ac:dyDescent="0.25">
      <c r="A52">
        <v>2</v>
      </c>
      <c r="B52" s="1" t="s">
        <v>12</v>
      </c>
      <c r="C52" s="6"/>
      <c r="D52" s="2"/>
      <c r="E52" s="26">
        <v>3315371</v>
      </c>
      <c r="F52" s="7" t="s">
        <v>22</v>
      </c>
      <c r="G52" s="9">
        <v>10</v>
      </c>
      <c r="H52" s="7">
        <v>10</v>
      </c>
      <c r="I52" s="7">
        <v>9</v>
      </c>
      <c r="J52" s="7">
        <v>9</v>
      </c>
      <c r="K52" s="7">
        <v>9</v>
      </c>
      <c r="L52" s="7">
        <v>9</v>
      </c>
      <c r="M52" s="7">
        <v>7</v>
      </c>
      <c r="N52" s="7">
        <v>7</v>
      </c>
      <c r="O52" s="7">
        <v>5</v>
      </c>
      <c r="P52" s="7">
        <v>5</v>
      </c>
      <c r="Q52" s="7">
        <f>G52+H52+I52+J52+K52+L52+M52+N52+O52+P52</f>
        <v>80</v>
      </c>
    </row>
  </sheetData>
  <sortState ref="B42:Q53">
    <sortCondition descending="1" ref="Q42:Q53"/>
  </sortState>
  <pageMargins left="0.23622047244094491" right="0.23622047244094491" top="0.74803149606299213" bottom="0.74803149606299213" header="0.31496062992125984" footer="0.31496062992125984"/>
  <pageSetup paperSize="9" scale="8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>
      <selection sqref="A1:A1048576"/>
    </sheetView>
  </sheetViews>
  <sheetFormatPr baseColWidth="10" defaultRowHeight="15" x14ac:dyDescent="0.25"/>
  <cols>
    <col min="1" max="1" width="4.7109375" customWidth="1"/>
    <col min="4" max="4" width="15.28515625" customWidth="1"/>
    <col min="7" max="16" width="5.85546875" customWidth="1"/>
  </cols>
  <sheetData>
    <row r="1" spans="2:17" x14ac:dyDescent="0.25">
      <c r="F1" t="s">
        <v>0</v>
      </c>
    </row>
    <row r="2" spans="2:17" x14ac:dyDescent="0.25">
      <c r="G2" t="s">
        <v>26</v>
      </c>
    </row>
    <row r="3" spans="2:17" x14ac:dyDescent="0.25">
      <c r="H3" s="12" t="s">
        <v>25</v>
      </c>
    </row>
    <row r="4" spans="2:17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x14ac:dyDescent="0.25">
      <c r="B5" s="17" t="s">
        <v>15</v>
      </c>
      <c r="C5" s="18"/>
      <c r="D5" s="18"/>
      <c r="E5" s="20"/>
      <c r="F5" s="4"/>
      <c r="G5" s="4"/>
      <c r="H5" s="19"/>
      <c r="I5" s="4"/>
      <c r="J5" s="4"/>
      <c r="K5" s="4"/>
      <c r="L5" s="4"/>
      <c r="M5" s="4"/>
      <c r="N5" s="4"/>
      <c r="O5" s="4"/>
      <c r="P5" s="4"/>
      <c r="Q5" s="4"/>
    </row>
    <row r="6" spans="2:17" x14ac:dyDescent="0.25">
      <c r="B6" s="1" t="s">
        <v>32</v>
      </c>
      <c r="C6" s="6"/>
      <c r="D6" s="6"/>
      <c r="E6" s="7" t="s">
        <v>2</v>
      </c>
      <c r="F6" s="1" t="s">
        <v>3</v>
      </c>
      <c r="G6" s="1" t="s">
        <v>4</v>
      </c>
      <c r="H6" s="2"/>
      <c r="I6" s="4"/>
      <c r="J6" s="4"/>
      <c r="K6" s="4"/>
      <c r="L6" s="4"/>
      <c r="M6" s="4"/>
      <c r="N6" s="4"/>
      <c r="O6" s="4"/>
      <c r="P6" s="4"/>
      <c r="Q6" s="7" t="s">
        <v>5</v>
      </c>
    </row>
    <row r="7" spans="2:17" x14ac:dyDescent="0.25">
      <c r="B7" s="1" t="s">
        <v>27</v>
      </c>
      <c r="C7" s="6"/>
      <c r="D7" s="2"/>
      <c r="E7" s="7"/>
      <c r="F7" s="1"/>
      <c r="G7" s="7">
        <v>10</v>
      </c>
      <c r="H7" s="2">
        <v>10</v>
      </c>
      <c r="I7" s="7">
        <v>9</v>
      </c>
      <c r="J7" s="7">
        <v>9</v>
      </c>
      <c r="K7" s="7">
        <v>8</v>
      </c>
      <c r="L7" s="7">
        <v>8</v>
      </c>
      <c r="M7" s="7">
        <v>8</v>
      </c>
      <c r="N7" s="7">
        <v>7</v>
      </c>
      <c r="O7" s="7">
        <v>7</v>
      </c>
      <c r="P7" s="7">
        <v>6</v>
      </c>
      <c r="Q7" s="7">
        <f>G7+H7+I7+J7+K7+L7+M7+N7+O7+P7</f>
        <v>82</v>
      </c>
    </row>
    <row r="8" spans="2:17" x14ac:dyDescent="0.25">
      <c r="B8" s="1" t="s">
        <v>20</v>
      </c>
      <c r="C8" s="6"/>
      <c r="D8" s="2"/>
      <c r="E8" s="7"/>
      <c r="F8" s="7"/>
      <c r="G8" s="9">
        <v>10</v>
      </c>
      <c r="H8" s="7">
        <v>10</v>
      </c>
      <c r="I8" s="7">
        <v>10</v>
      </c>
      <c r="J8" s="7">
        <v>10</v>
      </c>
      <c r="K8" s="7">
        <v>9</v>
      </c>
      <c r="L8" s="7">
        <v>9</v>
      </c>
      <c r="M8" s="7">
        <v>8</v>
      </c>
      <c r="N8" s="7">
        <v>8</v>
      </c>
      <c r="O8" s="7">
        <v>8</v>
      </c>
      <c r="P8" s="7">
        <v>8</v>
      </c>
      <c r="Q8" s="7">
        <f>G8+H8+I8+J8+K8+L8+M8+N8+O8+P8</f>
        <v>90</v>
      </c>
    </row>
    <row r="9" spans="2:17" x14ac:dyDescent="0.25">
      <c r="B9" s="1" t="s">
        <v>13</v>
      </c>
      <c r="C9" s="6"/>
      <c r="D9" s="2"/>
      <c r="E9" s="7"/>
      <c r="F9" s="7"/>
      <c r="G9" s="7">
        <v>10</v>
      </c>
      <c r="H9" s="7">
        <v>10</v>
      </c>
      <c r="I9" s="7">
        <v>9</v>
      </c>
      <c r="J9" s="7">
        <v>9</v>
      </c>
      <c r="K9" s="7">
        <v>9</v>
      </c>
      <c r="L9" s="7">
        <v>9</v>
      </c>
      <c r="M9" s="7">
        <v>8</v>
      </c>
      <c r="N9" s="7">
        <v>8</v>
      </c>
      <c r="O9" s="7">
        <v>8</v>
      </c>
      <c r="P9" s="7">
        <v>7</v>
      </c>
      <c r="Q9" s="7">
        <f>G9+H9+I9+J9+K9+L9+M9+N9+O9+P9</f>
        <v>87</v>
      </c>
    </row>
    <row r="10" spans="2:17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" t="s">
        <v>4</v>
      </c>
      <c r="P10" s="2"/>
      <c r="Q10" s="7">
        <f>Q7+Q8+Q9</f>
        <v>259</v>
      </c>
    </row>
    <row r="11" spans="2:17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x14ac:dyDescent="0.25">
      <c r="B12" s="1"/>
      <c r="C12" s="6"/>
      <c r="D12" s="6"/>
      <c r="E12" s="7" t="s">
        <v>2</v>
      </c>
      <c r="F12" s="1" t="s">
        <v>3</v>
      </c>
      <c r="G12" s="1" t="s">
        <v>4</v>
      </c>
      <c r="H12" s="2"/>
      <c r="I12" s="4"/>
      <c r="J12" s="4"/>
      <c r="K12" s="4"/>
      <c r="L12" s="4"/>
      <c r="M12" s="4"/>
      <c r="N12" s="4"/>
      <c r="O12" s="4"/>
      <c r="P12" s="4"/>
      <c r="Q12" s="7" t="s">
        <v>5</v>
      </c>
    </row>
    <row r="13" spans="2:17" x14ac:dyDescent="0.25">
      <c r="B13" s="1"/>
      <c r="C13" s="6"/>
      <c r="D13" s="2"/>
      <c r="E13" s="7"/>
      <c r="F13" s="1"/>
      <c r="G13" s="7"/>
      <c r="H13" s="2"/>
      <c r="I13" s="7"/>
      <c r="J13" s="7"/>
      <c r="K13" s="7"/>
      <c r="L13" s="7"/>
      <c r="M13" s="7"/>
      <c r="N13" s="7"/>
      <c r="O13" s="7"/>
      <c r="P13" s="7"/>
      <c r="Q13" s="7">
        <f>G13+H13+I13+J13+K13+L13+M13+N13+O13+P13</f>
        <v>0</v>
      </c>
    </row>
    <row r="14" spans="2:17" x14ac:dyDescent="0.25">
      <c r="B14" s="1"/>
      <c r="C14" s="6"/>
      <c r="D14" s="2"/>
      <c r="E14" s="7"/>
      <c r="F14" s="7"/>
      <c r="G14" s="9"/>
      <c r="H14" s="7"/>
      <c r="I14" s="7"/>
      <c r="J14" s="7"/>
      <c r="K14" s="7"/>
      <c r="L14" s="7"/>
      <c r="M14" s="7"/>
      <c r="N14" s="7"/>
      <c r="O14" s="7"/>
      <c r="P14" s="7"/>
      <c r="Q14" s="7">
        <f>G14+H14+I14+J14+K14+L14+M14+N14+O14+P14</f>
        <v>0</v>
      </c>
    </row>
    <row r="15" spans="2:17" x14ac:dyDescent="0.25">
      <c r="B15" s="1"/>
      <c r="C15" s="6"/>
      <c r="D15" s="2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f>G15+H15+I15+J15+K15+L15+M15+N15+O15+P15</f>
        <v>0</v>
      </c>
    </row>
    <row r="16" spans="2:17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" t="s">
        <v>4</v>
      </c>
      <c r="P16" s="2"/>
      <c r="Q16" s="7">
        <f>Q13+Q14+Q15</f>
        <v>0</v>
      </c>
    </row>
    <row r="17" spans="2:17" x14ac:dyDescent="0.25">
      <c r="B17" s="17" t="s">
        <v>16</v>
      </c>
      <c r="C17" s="18"/>
      <c r="D17" s="20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x14ac:dyDescent="0.25">
      <c r="B18" s="1" t="s">
        <v>31</v>
      </c>
      <c r="C18" s="6"/>
      <c r="D18" s="6"/>
      <c r="E18" s="7" t="s">
        <v>2</v>
      </c>
      <c r="F18" s="1" t="s">
        <v>3</v>
      </c>
      <c r="G18" s="1" t="s">
        <v>4</v>
      </c>
      <c r="H18" s="2"/>
      <c r="I18" s="4"/>
      <c r="J18" s="4"/>
      <c r="K18" s="4"/>
      <c r="L18" s="4"/>
      <c r="M18" s="4"/>
      <c r="N18" s="4"/>
      <c r="O18" s="4"/>
      <c r="P18" s="4"/>
      <c r="Q18" s="7" t="s">
        <v>5</v>
      </c>
    </row>
    <row r="19" spans="2:17" x14ac:dyDescent="0.25">
      <c r="B19" s="1" t="s">
        <v>12</v>
      </c>
      <c r="C19" s="6"/>
      <c r="D19" s="2"/>
      <c r="E19" s="7"/>
      <c r="F19" s="1"/>
      <c r="G19" s="7">
        <v>10</v>
      </c>
      <c r="H19" s="7">
        <v>10</v>
      </c>
      <c r="I19" s="7">
        <v>9</v>
      </c>
      <c r="J19" s="7">
        <v>8</v>
      </c>
      <c r="K19" s="7">
        <v>8</v>
      </c>
      <c r="L19" s="7">
        <v>8</v>
      </c>
      <c r="M19" s="7">
        <v>8</v>
      </c>
      <c r="N19" s="7">
        <v>7</v>
      </c>
      <c r="O19" s="7">
        <v>7</v>
      </c>
      <c r="P19" s="7">
        <v>6</v>
      </c>
      <c r="Q19" s="7">
        <f>G19+H19+I19+J19+K19+L19+M19+N19+O19+P19</f>
        <v>81</v>
      </c>
    </row>
    <row r="20" spans="2:17" x14ac:dyDescent="0.25">
      <c r="B20" s="1" t="s">
        <v>20</v>
      </c>
      <c r="C20" s="6"/>
      <c r="D20" s="2"/>
      <c r="E20" s="7"/>
      <c r="F20" s="7"/>
      <c r="G20" s="7">
        <v>10</v>
      </c>
      <c r="H20" s="7">
        <v>9</v>
      </c>
      <c r="I20" s="7">
        <v>9</v>
      </c>
      <c r="J20" s="7">
        <v>8</v>
      </c>
      <c r="K20" s="7">
        <v>8</v>
      </c>
      <c r="L20" s="7">
        <v>8</v>
      </c>
      <c r="M20" s="7">
        <v>8</v>
      </c>
      <c r="N20" s="7">
        <v>8</v>
      </c>
      <c r="O20" s="7">
        <v>8</v>
      </c>
      <c r="P20" s="7">
        <v>7</v>
      </c>
      <c r="Q20" s="7">
        <f>G20+H20+I20+J20+K20+L20+M20+N20+O20+P20</f>
        <v>83</v>
      </c>
    </row>
    <row r="21" spans="2:17" x14ac:dyDescent="0.25">
      <c r="B21" s="1" t="s">
        <v>33</v>
      </c>
      <c r="C21" s="6"/>
      <c r="D21" s="2"/>
      <c r="E21" s="7"/>
      <c r="F21" s="7"/>
      <c r="G21" s="7">
        <v>7</v>
      </c>
      <c r="H21" s="7">
        <v>7</v>
      </c>
      <c r="I21" s="7">
        <v>6</v>
      </c>
      <c r="J21" s="7">
        <v>5</v>
      </c>
      <c r="K21" s="7">
        <v>5</v>
      </c>
      <c r="L21" s="7">
        <v>5</v>
      </c>
      <c r="M21" s="7">
        <v>4</v>
      </c>
      <c r="N21" s="7">
        <v>4</v>
      </c>
      <c r="O21" s="7">
        <v>4</v>
      </c>
      <c r="P21" s="7">
        <v>3</v>
      </c>
      <c r="Q21" s="7">
        <f>G21+H21+I21+J21+K21+L21+M21+N21+O21+P21</f>
        <v>50</v>
      </c>
    </row>
    <row r="22" spans="2:17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" t="s">
        <v>4</v>
      </c>
      <c r="P22" s="2"/>
      <c r="Q22" s="7">
        <f>Q19+Q20+Q21</f>
        <v>214</v>
      </c>
    </row>
    <row r="23" spans="2:17" x14ac:dyDescent="0.25">
      <c r="B23" s="17" t="s">
        <v>17</v>
      </c>
      <c r="C23" s="18"/>
      <c r="D23" s="18"/>
      <c r="E23" s="2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7" x14ac:dyDescent="0.25">
      <c r="B24" s="1"/>
      <c r="C24" s="6"/>
      <c r="D24" s="6"/>
      <c r="E24" s="7" t="s">
        <v>2</v>
      </c>
      <c r="F24" s="1" t="s">
        <v>3</v>
      </c>
      <c r="G24" s="1" t="s">
        <v>4</v>
      </c>
      <c r="H24" s="2"/>
      <c r="I24" s="4"/>
      <c r="J24" s="4"/>
      <c r="K24" s="4"/>
      <c r="L24" s="4"/>
      <c r="M24" s="4"/>
      <c r="N24" s="4"/>
      <c r="O24" s="4"/>
      <c r="P24" s="4"/>
      <c r="Q24" s="7" t="s">
        <v>5</v>
      </c>
    </row>
    <row r="25" spans="2:17" x14ac:dyDescent="0.25">
      <c r="B25" s="1"/>
      <c r="C25" s="6"/>
      <c r="D25" s="2"/>
      <c r="E25" s="7"/>
      <c r="F25" s="1"/>
      <c r="G25" s="7"/>
      <c r="H25" s="7"/>
      <c r="I25" s="7"/>
      <c r="J25" s="7"/>
      <c r="K25" s="7"/>
      <c r="L25" s="7"/>
      <c r="M25" s="7"/>
      <c r="N25" s="7"/>
      <c r="O25" s="7"/>
      <c r="P25" s="7"/>
      <c r="Q25" s="7">
        <f t="shared" ref="Q25:Q27" si="0">G25+H25+I25+J25+K25+L25+M25+N25+O25+P25</f>
        <v>0</v>
      </c>
    </row>
    <row r="26" spans="2:17" x14ac:dyDescent="0.25">
      <c r="B26" s="1"/>
      <c r="C26" s="6"/>
      <c r="D26" s="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>
        <f t="shared" si="0"/>
        <v>0</v>
      </c>
    </row>
    <row r="27" spans="2:17" x14ac:dyDescent="0.25">
      <c r="B27" s="1"/>
      <c r="C27" s="6"/>
      <c r="D27" s="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>
        <f t="shared" si="0"/>
        <v>0</v>
      </c>
    </row>
    <row r="28" spans="2:17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" t="s">
        <v>4</v>
      </c>
      <c r="P28" s="2"/>
      <c r="Q28" s="7">
        <f>Q25+Q26+Q27</f>
        <v>0</v>
      </c>
    </row>
    <row r="29" spans="2:17" x14ac:dyDescent="0.25">
      <c r="B29" s="17" t="s">
        <v>18</v>
      </c>
      <c r="C29" s="18"/>
      <c r="D29" s="2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x14ac:dyDescent="0.25">
      <c r="B30" s="1"/>
      <c r="C30" s="6"/>
      <c r="D30" s="6"/>
      <c r="E30" s="7" t="s">
        <v>2</v>
      </c>
      <c r="F30" s="1" t="s">
        <v>3</v>
      </c>
      <c r="G30" s="1" t="s">
        <v>4</v>
      </c>
      <c r="H30" s="2"/>
      <c r="I30" s="4"/>
      <c r="J30" s="4"/>
      <c r="K30" s="4"/>
      <c r="L30" s="4"/>
      <c r="M30" s="4"/>
      <c r="N30" s="4"/>
      <c r="O30" s="4"/>
      <c r="P30" s="4"/>
      <c r="Q30" s="7" t="s">
        <v>5</v>
      </c>
    </row>
    <row r="31" spans="2:17" x14ac:dyDescent="0.25">
      <c r="B31" s="1"/>
      <c r="C31" s="6"/>
      <c r="D31" s="2"/>
      <c r="E31" s="7"/>
      <c r="F31" s="1"/>
      <c r="G31" s="7"/>
      <c r="H31" s="7"/>
      <c r="I31" s="7"/>
      <c r="J31" s="7"/>
      <c r="K31" s="7"/>
      <c r="L31" s="7"/>
      <c r="M31" s="7"/>
      <c r="N31" s="7"/>
      <c r="O31" s="7"/>
      <c r="P31" s="7"/>
      <c r="Q31" s="7">
        <f>G31+H31+I31+J31+K31+L31+M31+N31+O31+P31</f>
        <v>0</v>
      </c>
    </row>
    <row r="32" spans="2:17" x14ac:dyDescent="0.25">
      <c r="B32" s="1"/>
      <c r="C32" s="6"/>
      <c r="D32" s="2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>
        <f>G32+H32+I32+J32+K32+L32+M32+N32+O32+P32</f>
        <v>0</v>
      </c>
    </row>
    <row r="33" spans="2:17" x14ac:dyDescent="0.25">
      <c r="B33" s="1"/>
      <c r="C33" s="6"/>
      <c r="D33" s="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>
        <f>G33+H33+I33+J33+K33+L33+M33+N33+O33+P33</f>
        <v>0</v>
      </c>
    </row>
    <row r="34" spans="2:17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" t="s">
        <v>4</v>
      </c>
      <c r="P34" s="2"/>
      <c r="Q34" s="7">
        <f>Q31+Q32+Q33</f>
        <v>0</v>
      </c>
    </row>
    <row r="35" spans="2:17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x14ac:dyDescent="0.25">
      <c r="B36" s="17" t="s">
        <v>19</v>
      </c>
      <c r="C36" s="18"/>
      <c r="D36" s="18"/>
      <c r="E36" s="7" t="s">
        <v>2</v>
      </c>
      <c r="F36" s="1" t="s">
        <v>3</v>
      </c>
      <c r="G36" s="1" t="s">
        <v>4</v>
      </c>
      <c r="H36" s="2"/>
      <c r="I36" s="4"/>
      <c r="J36" s="4"/>
      <c r="K36" s="4"/>
      <c r="L36" s="4"/>
      <c r="M36" s="4"/>
      <c r="N36" s="4"/>
      <c r="O36" s="4"/>
      <c r="P36" s="4"/>
      <c r="Q36" s="7" t="s">
        <v>5</v>
      </c>
    </row>
    <row r="37" spans="2:17" x14ac:dyDescent="0.25">
      <c r="B37" s="22"/>
      <c r="C37" s="23"/>
      <c r="D37" s="23"/>
      <c r="E37" s="7"/>
      <c r="F37" s="1"/>
      <c r="G37" s="1"/>
      <c r="H37" s="2"/>
      <c r="I37" s="4"/>
      <c r="J37" s="4"/>
      <c r="K37" s="4"/>
      <c r="L37" s="4"/>
      <c r="M37" s="4"/>
      <c r="N37" s="4"/>
      <c r="O37" s="4"/>
      <c r="P37" s="4"/>
      <c r="Q37" s="7"/>
    </row>
    <row r="38" spans="2:17" x14ac:dyDescent="0.25">
      <c r="B38" s="1"/>
      <c r="C38" s="6"/>
      <c r="D38" s="2"/>
      <c r="E38" s="7"/>
      <c r="F38" s="1"/>
      <c r="G38" s="7"/>
      <c r="H38" s="7"/>
      <c r="I38" s="7"/>
      <c r="J38" s="7"/>
      <c r="K38" s="7"/>
      <c r="L38" s="7"/>
      <c r="M38" s="7"/>
      <c r="N38" s="7"/>
      <c r="O38" s="7"/>
      <c r="P38" s="7"/>
      <c r="Q38" s="7">
        <f t="shared" ref="Q38:Q40" si="1">G38+H38+I38+J38+K38+L38+M38+N38+O38+P38</f>
        <v>0</v>
      </c>
    </row>
    <row r="39" spans="2:17" x14ac:dyDescent="0.25">
      <c r="B39" s="1"/>
      <c r="C39" s="6"/>
      <c r="D39" s="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>
        <f t="shared" si="1"/>
        <v>0</v>
      </c>
    </row>
    <row r="40" spans="2:17" x14ac:dyDescent="0.25">
      <c r="B40" s="1"/>
      <c r="C40" s="6"/>
      <c r="D40" s="2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>
        <f t="shared" si="1"/>
        <v>0</v>
      </c>
    </row>
    <row r="41" spans="2:17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7" t="s">
        <v>24</v>
      </c>
      <c r="P41" s="2"/>
      <c r="Q41" s="7">
        <f>Q38+Q39+Q40</f>
        <v>0</v>
      </c>
    </row>
    <row r="42" spans="2:17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17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x14ac:dyDescent="0.25">
      <c r="B44" s="17" t="s">
        <v>19</v>
      </c>
      <c r="C44" s="18"/>
      <c r="D44" s="18"/>
      <c r="E44" s="7" t="s">
        <v>2</v>
      </c>
      <c r="F44" s="1" t="s">
        <v>3</v>
      </c>
      <c r="G44" s="1" t="s">
        <v>4</v>
      </c>
      <c r="H44" s="2"/>
      <c r="I44" s="4"/>
      <c r="J44" s="4"/>
      <c r="K44" s="4"/>
      <c r="L44" s="4"/>
      <c r="M44" s="4"/>
      <c r="N44" s="4"/>
      <c r="O44" s="4"/>
      <c r="P44" s="4"/>
      <c r="Q44" s="7" t="s">
        <v>5</v>
      </c>
    </row>
    <row r="45" spans="2:17" x14ac:dyDescent="0.25">
      <c r="B45" s="22"/>
      <c r="C45" s="23"/>
      <c r="D45" s="23"/>
      <c r="E45" s="7"/>
      <c r="F45" s="1"/>
      <c r="G45" s="1"/>
      <c r="H45" s="2"/>
      <c r="I45" s="4"/>
      <c r="J45" s="4"/>
      <c r="K45" s="4"/>
      <c r="L45" s="4"/>
      <c r="M45" s="4"/>
      <c r="N45" s="4"/>
      <c r="O45" s="4"/>
      <c r="P45" s="4"/>
      <c r="Q45" s="7"/>
    </row>
    <row r="46" spans="2:17" x14ac:dyDescent="0.25">
      <c r="B46" s="1"/>
      <c r="C46" s="6"/>
      <c r="D46" s="2"/>
      <c r="E46" s="7"/>
      <c r="F46" s="1"/>
      <c r="G46" s="7"/>
      <c r="H46" s="7"/>
      <c r="I46" s="7"/>
      <c r="J46" s="7"/>
      <c r="K46" s="7"/>
      <c r="L46" s="7"/>
      <c r="M46" s="7"/>
      <c r="N46" s="7"/>
      <c r="O46" s="7"/>
      <c r="P46" s="7"/>
      <c r="Q46" s="7">
        <f>G46+H46+I46+J46+K46+L46+M46+N46+O46+P46</f>
        <v>0</v>
      </c>
    </row>
    <row r="47" spans="2:17" x14ac:dyDescent="0.25">
      <c r="B47" s="1"/>
      <c r="C47" s="6"/>
      <c r="D47" s="2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>
        <f>G47+H47+I47+J47+K47+L47+M47+N47+O47+P47</f>
        <v>0</v>
      </c>
    </row>
    <row r="48" spans="2:17" x14ac:dyDescent="0.25">
      <c r="B48" s="1"/>
      <c r="C48" s="6"/>
      <c r="D48" s="2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>
        <f>G48+H48+I48+J48+K48+L48+M48+N48+O48+P48</f>
        <v>0</v>
      </c>
    </row>
    <row r="49" spans="2:17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" t="s">
        <v>4</v>
      </c>
      <c r="P49" s="2"/>
      <c r="Q49" s="7">
        <f>Q46+Q47+Q48</f>
        <v>0</v>
      </c>
    </row>
  </sheetData>
  <sortState ref="B45:Q47">
    <sortCondition descending="1" ref="Q45:Q47"/>
  </sortState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Portable</cp:lastModifiedBy>
  <cp:lastPrinted>2016-04-10T12:07:21Z</cp:lastPrinted>
  <dcterms:created xsi:type="dcterms:W3CDTF">2015-03-28T13:19:29Z</dcterms:created>
  <dcterms:modified xsi:type="dcterms:W3CDTF">2016-04-11T14:52:23Z</dcterms:modified>
</cp:coreProperties>
</file>